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<sst xmlns="http://schemas.openxmlformats.org/spreadsheetml/2006/main" count="241" uniqueCount="142">
  <si>
    <t>Defensor del Pueblo Andaluz</t>
  </si>
  <si>
    <t>PRESUPUESTO DE GASTOS</t>
  </si>
  <si>
    <t>ESTADO DE EJECUCIÓN DESDE</t>
  </si>
  <si>
    <t>1/1/2014</t>
  </si>
  <si>
    <t>HASTA</t>
  </si>
  <si>
    <t>31/12/2014</t>
  </si>
  <si>
    <t>DENOMINACIÓN DE LAS APLICACIONES</t>
  </si>
  <si>
    <t>Créditos Iniciales</t>
  </si>
  <si>
    <t>Modificaciones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</si>
  <si>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</si>
  <si>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</si>
  <si>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</si>
  <si>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</si>
  <si>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</si>
  <si>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</si>
  <si>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Estado de Ejecución</t>
  </si>
  <si>
    <t>Func.</t>
  </si>
  <si>
    <t>Org.</t>
  </si>
  <si>
    <t>10000</t>
  </si>
  <si>
    <t>11C</t>
  </si>
  <si>
    <t>0201</t>
  </si>
  <si>
    <t>RETRIBUCIONES DE ALTOS CARGOS</t>
  </si>
  <si>
    <t>11000</t>
  </si>
  <si>
    <t>RETRIBUCIONES BASICAS Y OTRAS REMUNERACIONES</t>
  </si>
  <si>
    <t>12005</t>
  </si>
  <si>
    <t>TRIENIOS</t>
  </si>
  <si>
    <t>13005</t>
  </si>
  <si>
    <t>ANTIGÜEDAD</t>
  </si>
  <si>
    <t>16000</t>
  </si>
  <si>
    <t>SEGURIDAD SOCIAL</t>
  </si>
  <si>
    <t>16200</t>
  </si>
  <si>
    <t>FORMACION Y PERFECCIONAMIENTO DEL PERSONAL</t>
  </si>
  <si>
    <t>16201</t>
  </si>
  <si>
    <t>ACCION SOCIAL</t>
  </si>
  <si>
    <t>16204</t>
  </si>
  <si>
    <t>SEGURO DE VIDA Y ACCIDENTES</t>
  </si>
  <si>
    <t>20200</t>
  </si>
  <si>
    <t>ARRENDAMIENTOS EDIFICIOS Y OTRAS CONSTR.</t>
  </si>
  <si>
    <t>20400</t>
  </si>
  <si>
    <t>ARRENDAMIENTO MATERIAL DE TRANSPORTE</t>
  </si>
  <si>
    <t>20500</t>
  </si>
  <si>
    <t>ARRENDAMIENTO MOBILIARIO Y ENSERES</t>
  </si>
  <si>
    <t>20600</t>
  </si>
  <si>
    <t>ARRENDAMIENTO DE EQUIPOS PARA PROCESOS DE INFORMACION</t>
  </si>
  <si>
    <t>21200</t>
  </si>
  <si>
    <t>REPARAC. MANTENI. EDIFICIOS Y O.CONSTRUC</t>
  </si>
  <si>
    <t>21300</t>
  </si>
  <si>
    <t>REPARAC. MANTEN, MAQUIN.,INSTA Y UTILLA.</t>
  </si>
  <si>
    <t>21400</t>
  </si>
  <si>
    <t>MATERIAL DE TRANSPORTE</t>
  </si>
  <si>
    <t>21500</t>
  </si>
  <si>
    <t>MOBILIARIO Y ENSERES</t>
  </si>
  <si>
    <t>21600</t>
  </si>
  <si>
    <t>EQUIPAMIENTO PARA PROCESOS DE INFORMACION</t>
  </si>
  <si>
    <t>22000</t>
  </si>
  <si>
    <t>ORDINARIO NO INVENTARIABLE</t>
  </si>
  <si>
    <t>22001</t>
  </si>
  <si>
    <t>PRENSA, REVISTAS, LIBROS Y OTRAS PUBLICACIONES</t>
  </si>
  <si>
    <t>22002</t>
  </si>
  <si>
    <t>MATERIAL INFORMÁTICO NO INVENTARIABLE</t>
  </si>
  <si>
    <t>22100</t>
  </si>
  <si>
    <t>ENERGÍA ELECTRÍCA</t>
  </si>
  <si>
    <t>22101</t>
  </si>
  <si>
    <t>AGUA</t>
  </si>
  <si>
    <t>22103</t>
  </si>
  <si>
    <t>COMBUSTIBLE Y CARBURANTES</t>
  </si>
  <si>
    <t>22104</t>
  </si>
  <si>
    <t>VESTUARIO</t>
  </si>
  <si>
    <t>22109</t>
  </si>
  <si>
    <t>OTROS SUMINISTROS</t>
  </si>
  <si>
    <t>22200</t>
  </si>
  <si>
    <t>TELEFÓNICAS</t>
  </si>
  <si>
    <t>22201</t>
  </si>
  <si>
    <t>POSTALES</t>
  </si>
  <si>
    <t>22302</t>
  </si>
  <si>
    <t>TRANSPORTES ENTES PRIVADOS</t>
  </si>
  <si>
    <t>22400</t>
  </si>
  <si>
    <t>EDIFICIOS Y LOCALES</t>
  </si>
  <si>
    <t>22401</t>
  </si>
  <si>
    <t>ELEMENTOS DE TRANSPORTE</t>
  </si>
  <si>
    <t>22501</t>
  </si>
  <si>
    <t>TRIBUTOS LOCALES</t>
  </si>
  <si>
    <t>22601</t>
  </si>
  <si>
    <t>ATENCIONES PROTOCOLARIAS Y REPRESENTATIVAS</t>
  </si>
  <si>
    <t>22602</t>
  </si>
  <si>
    <t>PUBLICIDAD Y PROPAGANDA</t>
  </si>
  <si>
    <t>22606</t>
  </si>
  <si>
    <t>REUNIONES Y CONFERENCIAS</t>
  </si>
  <si>
    <t>22608</t>
  </si>
  <si>
    <t>PREMIOS, CONCURSOS Y CERTAMENES</t>
  </si>
  <si>
    <t>22700</t>
  </si>
  <si>
    <t>LIMPIEZA Y ASEO</t>
  </si>
  <si>
    <t>22701</t>
  </si>
  <si>
    <t>SEGURIDAD</t>
  </si>
  <si>
    <t>22704</t>
  </si>
  <si>
    <t>CUSTODIA DEPOSITO Y ALMACENAJE</t>
  </si>
  <si>
    <t>22706</t>
  </si>
  <si>
    <t>ESTUDIOS Y TRABAJOS TECNICOS</t>
  </si>
  <si>
    <t>22707</t>
  </si>
  <si>
    <t>EDICIÓN DE PUBLICACIONES</t>
  </si>
  <si>
    <t>23000</t>
  </si>
  <si>
    <t>DIETAS</t>
  </si>
  <si>
    <t>23100</t>
  </si>
  <si>
    <t>GASTOS DE LOCOMOCION</t>
  </si>
  <si>
    <t>23200</t>
  </si>
  <si>
    <t>TRASLADOS</t>
  </si>
  <si>
    <t>48500</t>
  </si>
  <si>
    <t>BECA</t>
  </si>
  <si>
    <t>48700</t>
  </si>
  <si>
    <t>0,7% O.N.G PROYECTOS VIABLES DE AYUDA AL TERCER MUNDO</t>
  </si>
  <si>
    <t>49000</t>
  </si>
  <si>
    <t>TRANSFERENCIAS AL EXTERIOR</t>
  </si>
  <si>
    <t>Total de operaciones corrientes:</t>
  </si>
  <si>
    <t>4.908.133,00</t>
  </si>
  <si>
    <t>-61.185,00</t>
  </si>
  <si>
    <t>4.846.948,00</t>
  </si>
  <si>
    <t>4.613.657,63</t>
  </si>
  <si>
    <t>4.479.842,18</t>
  </si>
  <si>
    <t>133.815,45</t>
  </si>
  <si>
    <t>233.290,37</t>
  </si>
  <si>
    <t>60200</t>
  </si>
  <si>
    <t>EDIFICIOS Y OTRAS CONSTRUCCIONES</t>
  </si>
  <si>
    <t>60500</t>
  </si>
  <si>
    <t>ADQUISICION MOBILIARIOS Y ENSERES</t>
  </si>
  <si>
    <t>60600</t>
  </si>
  <si>
    <t>ADQUISICION EQUIPOS PROCESO INFORMACION</t>
  </si>
  <si>
    <t>Total de operaciones de capital:</t>
  </si>
  <si>
    <t>27.310,00</t>
  </si>
  <si>
    <t>42.000,00</t>
  </si>
  <si>
    <t>69.310,00</t>
  </si>
  <si>
    <t>69.031,56</t>
  </si>
  <si>
    <t>35.134,58</t>
  </si>
  <si>
    <t>33.896,98</t>
  </si>
  <si>
    <t>278,44</t>
  </si>
  <si>
    <t>4.935.443,00</t>
  </si>
  <si>
    <t>-19.185,00</t>
  </si>
  <si>
    <t>4.916.258,00</t>
  </si>
  <si>
    <t>4.682.689,19</t>
  </si>
  <si>
    <t>4.514.976,76</t>
  </si>
  <si>
    <t>167.712,43</t>
  </si>
  <si>
    <t>233.568,81</t>
  </si>
  <si>
    <t>Clasificación Econ.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</si>
</sst>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8">
    <font>
      <sz val="10"/>
      <color indexed="8"/>
      <name val="MS Sans Serif"/>
      <family val="0"/>
    </font>
    <font>
      <b/>
      <sz val="9.6"/>
      <color indexed="8"/>
      <name val="Arial"/>
      <family val="0"/>
    </font>
    <font>
      <i/>
      <sz val="9.1"/>
      <color indexed="8"/>
      <name val="Arial"/>
      <family val="0"/>
    </font>
    <font>
      <sz val="7.2"/>
      <color indexed="8"/>
      <name val="Arial"/>
      <family val="0"/>
    </font>
    <font>
      <sz val="7.7"/>
      <color indexed="8"/>
      <name val="Times New Roman"/>
      <family val="0"/>
    </font>
    <font>
      <sz val="8.15"/>
      <color indexed="8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Alignment="1">
      <alignment vertical="center"/>
    </xf>
    <xf numFmtId="0" fontId="2" fillId="0" borderId="0" xfId="0" applyAlignment="1">
      <alignment horizontal="right" vertical="center"/>
    </xf>
    <xf numFmtId="164" fontId="2" fillId="0" borderId="0" xfId="0" applyAlignment="1">
      <alignment vertical="center"/>
    </xf>
    <xf numFmtId="21" fontId="2" fillId="0" borderId="0" xfId="0" applyAlignment="1">
      <alignment vertical="center"/>
    </xf>
    <xf numFmtId="0" fontId="2" fillId="0" borderId="0" xfId="0" applyAlignment="1">
      <alignment vertical="center"/>
    </xf>
    <xf numFmtId="3" fontId="2" fillId="0" borderId="0" xfId="0" applyAlignment="1">
      <alignment horizontal="right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vertical="center"/>
    </xf>
    <xf numFmtId="0" fontId="4" fillId="0" borderId="0" xfId="0" applyAlignment="1">
      <alignment vertical="center"/>
    </xf>
    <xf numFmtId="0" fontId="3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/>
      <protection/>
    </xf>
    <xf numFmtId="1" fontId="6" fillId="0" borderId="0" xfId="0" applyFont="1" applyAlignment="1">
      <alignment horizontal="left" vertical="center"/>
    </xf>
    <xf numFmtId="4" fontId="5" fillId="0" borderId="0" xfId="0" applyNumberFormat="1" applyAlignment="1">
      <alignment horizontal="right" vertical="center"/>
    </xf>
    <xf numFmtId="4" fontId="0" fillId="0" borderId="0" xfId="0" applyNumberForma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workbookViewId="0" topLeftCell="C28">
      <selection activeCell="O34" sqref="O34"/>
    </sheetView>
  </sheetViews>
  <sheetFormatPr defaultColWidth="11.421875" defaultRowHeight="12.75"/>
  <cols>
    <col min="1" max="1" width="8.8515625" style="0" customWidth="1"/>
    <col min="2" max="3" width="5.421875" style="0" customWidth="1"/>
    <col min="4" max="4" width="34.57421875" style="0" customWidth="1"/>
    <col min="14" max="14" width="1.8515625" style="0" customWidth="1"/>
  </cols>
  <sheetData>
    <row r="1" spans="1:13" ht="12.75">
      <c r="A1" s="1" t="s">
        <v>0</v>
      </c>
      <c r="K1" s="2"/>
      <c r="L1" s="3"/>
      <c r="M1" s="4"/>
    </row>
    <row r="3" spans="1:13" ht="15.75">
      <c r="A3" s="13" t="s">
        <v>1</v>
      </c>
      <c r="B3" s="14"/>
      <c r="C3" s="14"/>
      <c r="D3" s="15"/>
      <c r="E3" s="14">
        <v>2014</v>
      </c>
      <c r="L3" s="5"/>
      <c r="M3" s="6"/>
    </row>
    <row r="5" spans="7:10" ht="12.75">
      <c r="G5" s="7" t="s">
        <v>2</v>
      </c>
      <c r="H5" s="1" t="s">
        <v>3</v>
      </c>
      <c r="I5" s="1" t="s">
        <v>4</v>
      </c>
      <c r="J5" s="1" t="s">
        <v>5</v>
      </c>
    </row>
    <row r="7" spans="1:13" ht="21" customHeight="1">
      <c r="A7" s="11" t="s">
        <v>141</v>
      </c>
      <c r="B7" s="11" t="s">
        <v>16</v>
      </c>
      <c r="C7" s="11" t="s">
        <v>17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</row>
    <row r="8" spans="1:13" ht="12.75">
      <c r="A8" s="9" t="s">
        <v>18</v>
      </c>
      <c r="B8" s="9" t="s">
        <v>19</v>
      </c>
      <c r="C8" s="9" t="s">
        <v>20</v>
      </c>
      <c r="D8" s="12" t="s">
        <v>21</v>
      </c>
      <c r="E8" s="16">
        <v>242000</v>
      </c>
      <c r="F8" s="17"/>
      <c r="G8" s="16">
        <v>242000</v>
      </c>
      <c r="H8" s="16">
        <v>241491.32</v>
      </c>
      <c r="I8" s="16">
        <v>241491.32</v>
      </c>
      <c r="J8" s="17"/>
      <c r="K8" s="16">
        <v>241491.32</v>
      </c>
      <c r="L8" s="17">
        <v>0</v>
      </c>
      <c r="M8" s="16">
        <v>508.68</v>
      </c>
    </row>
    <row r="9" spans="1:13" ht="22.5">
      <c r="A9" s="9" t="s">
        <v>22</v>
      </c>
      <c r="B9" s="9" t="s">
        <v>19</v>
      </c>
      <c r="C9" s="9" t="s">
        <v>20</v>
      </c>
      <c r="D9" s="12" t="s">
        <v>23</v>
      </c>
      <c r="E9" s="16">
        <v>2910000</v>
      </c>
      <c r="F9" s="17"/>
      <c r="G9" s="16">
        <v>2910000</v>
      </c>
      <c r="H9" s="16">
        <v>2840976.86</v>
      </c>
      <c r="I9" s="16">
        <v>2840976.86</v>
      </c>
      <c r="J9" s="17"/>
      <c r="K9" s="16">
        <v>2840976.86</v>
      </c>
      <c r="L9" s="17">
        <v>0</v>
      </c>
      <c r="M9" s="16">
        <v>69023.14</v>
      </c>
    </row>
    <row r="10" spans="1:13" ht="12.75">
      <c r="A10" s="9" t="s">
        <v>24</v>
      </c>
      <c r="B10" s="9" t="s">
        <v>19</v>
      </c>
      <c r="C10" s="9" t="s">
        <v>20</v>
      </c>
      <c r="D10" s="12" t="s">
        <v>25</v>
      </c>
      <c r="E10" s="16">
        <v>120000</v>
      </c>
      <c r="F10" s="17"/>
      <c r="G10" s="16">
        <v>120000</v>
      </c>
      <c r="H10" s="16">
        <v>115210.97</v>
      </c>
      <c r="I10" s="16">
        <v>115210.97</v>
      </c>
      <c r="J10" s="17"/>
      <c r="K10" s="16">
        <v>115210.97</v>
      </c>
      <c r="L10" s="17">
        <v>0</v>
      </c>
      <c r="M10" s="16">
        <v>4789.03</v>
      </c>
    </row>
    <row r="11" spans="1:13" ht="12.75">
      <c r="A11" s="9" t="s">
        <v>26</v>
      </c>
      <c r="B11" s="9" t="s">
        <v>19</v>
      </c>
      <c r="C11" s="9" t="s">
        <v>20</v>
      </c>
      <c r="D11" s="12" t="s">
        <v>27</v>
      </c>
      <c r="E11" s="16">
        <v>30000</v>
      </c>
      <c r="F11" s="17"/>
      <c r="G11" s="16">
        <v>30000</v>
      </c>
      <c r="H11" s="16">
        <v>27100.17</v>
      </c>
      <c r="I11" s="16">
        <v>27100.17</v>
      </c>
      <c r="J11" s="17"/>
      <c r="K11" s="16">
        <v>27100.17</v>
      </c>
      <c r="L11" s="17">
        <v>0</v>
      </c>
      <c r="M11" s="16">
        <v>2899.83</v>
      </c>
    </row>
    <row r="12" spans="1:13" ht="12.75">
      <c r="A12" s="9" t="s">
        <v>28</v>
      </c>
      <c r="B12" s="9" t="s">
        <v>19</v>
      </c>
      <c r="C12" s="9" t="s">
        <v>20</v>
      </c>
      <c r="D12" s="12" t="s">
        <v>29</v>
      </c>
      <c r="E12" s="16">
        <v>830000</v>
      </c>
      <c r="F12" s="17"/>
      <c r="G12" s="16">
        <v>830000</v>
      </c>
      <c r="H12" s="16">
        <v>789596.13</v>
      </c>
      <c r="I12" s="16">
        <v>725641.34</v>
      </c>
      <c r="J12" s="17"/>
      <c r="K12" s="16">
        <v>725641.34</v>
      </c>
      <c r="L12" s="16">
        <v>63954.79</v>
      </c>
      <c r="M12" s="16">
        <v>40403.87</v>
      </c>
    </row>
    <row r="13" spans="1:13" ht="22.5">
      <c r="A13" s="9" t="s">
        <v>30</v>
      </c>
      <c r="B13" s="9" t="s">
        <v>19</v>
      </c>
      <c r="C13" s="9" t="s">
        <v>20</v>
      </c>
      <c r="D13" s="12" t="s">
        <v>31</v>
      </c>
      <c r="E13" s="16">
        <v>10000</v>
      </c>
      <c r="F13" s="17"/>
      <c r="G13" s="16">
        <v>10000</v>
      </c>
      <c r="H13" s="16">
        <v>10655.37</v>
      </c>
      <c r="I13" s="16">
        <v>10340.37</v>
      </c>
      <c r="J13" s="17"/>
      <c r="K13" s="16">
        <v>10340.37</v>
      </c>
      <c r="L13" s="16">
        <v>315</v>
      </c>
      <c r="M13" s="16">
        <v>-655.37</v>
      </c>
    </row>
    <row r="14" spans="1:13" ht="12.75">
      <c r="A14" s="9" t="s">
        <v>32</v>
      </c>
      <c r="B14" s="9" t="s">
        <v>19</v>
      </c>
      <c r="C14" s="9" t="s">
        <v>20</v>
      </c>
      <c r="D14" s="12" t="s">
        <v>33</v>
      </c>
      <c r="E14" s="16">
        <v>23800</v>
      </c>
      <c r="F14" s="17"/>
      <c r="G14" s="16">
        <v>23800</v>
      </c>
      <c r="H14" s="16">
        <v>11900</v>
      </c>
      <c r="I14" s="16">
        <v>11900</v>
      </c>
      <c r="J14" s="17"/>
      <c r="K14" s="16">
        <v>11900</v>
      </c>
      <c r="L14" s="17">
        <v>0</v>
      </c>
      <c r="M14" s="16">
        <v>11900</v>
      </c>
    </row>
    <row r="15" spans="1:13" ht="12.75">
      <c r="A15" s="9" t="s">
        <v>34</v>
      </c>
      <c r="B15" s="9" t="s">
        <v>19</v>
      </c>
      <c r="C15" s="9" t="s">
        <v>20</v>
      </c>
      <c r="D15" s="12" t="s">
        <v>35</v>
      </c>
      <c r="E15" s="16">
        <v>24000</v>
      </c>
      <c r="F15" s="17"/>
      <c r="G15" s="16">
        <v>24000</v>
      </c>
      <c r="H15" s="16">
        <v>17833.84</v>
      </c>
      <c r="I15" s="16">
        <v>17833.84</v>
      </c>
      <c r="J15" s="17"/>
      <c r="K15" s="16">
        <v>17833.84</v>
      </c>
      <c r="L15" s="17">
        <v>0</v>
      </c>
      <c r="M15" s="16">
        <v>6166.16</v>
      </c>
    </row>
    <row r="16" spans="1:13" ht="22.5">
      <c r="A16" s="9" t="s">
        <v>36</v>
      </c>
      <c r="B16" s="9" t="s">
        <v>19</v>
      </c>
      <c r="C16" s="9" t="s">
        <v>20</v>
      </c>
      <c r="D16" s="12" t="s">
        <v>37</v>
      </c>
      <c r="E16" s="16">
        <v>5500</v>
      </c>
      <c r="F16" s="17"/>
      <c r="G16" s="16">
        <v>5500</v>
      </c>
      <c r="H16" s="16">
        <v>4284.34</v>
      </c>
      <c r="I16" s="16">
        <v>4284.34</v>
      </c>
      <c r="J16" s="17"/>
      <c r="K16" s="16">
        <v>4284.34</v>
      </c>
      <c r="L16" s="17">
        <v>0</v>
      </c>
      <c r="M16" s="16">
        <v>1215.66</v>
      </c>
    </row>
    <row r="17" spans="1:13" ht="12.75">
      <c r="A17" s="9" t="s">
        <v>38</v>
      </c>
      <c r="B17" s="9" t="s">
        <v>19</v>
      </c>
      <c r="C17" s="9" t="s">
        <v>20</v>
      </c>
      <c r="D17" s="12" t="s">
        <v>39</v>
      </c>
      <c r="E17" s="16">
        <v>18000</v>
      </c>
      <c r="F17" s="16">
        <v>-2000</v>
      </c>
      <c r="G17" s="16">
        <v>16000</v>
      </c>
      <c r="H17" s="16">
        <v>14610.84</v>
      </c>
      <c r="I17" s="16">
        <v>14610.84</v>
      </c>
      <c r="J17" s="17"/>
      <c r="K17" s="16">
        <v>14610.84</v>
      </c>
      <c r="L17" s="17">
        <v>0</v>
      </c>
      <c r="M17" s="16">
        <v>1389.16</v>
      </c>
    </row>
    <row r="18" spans="1:13" ht="12.75">
      <c r="A18" s="9" t="s">
        <v>40</v>
      </c>
      <c r="B18" s="9" t="s">
        <v>19</v>
      </c>
      <c r="C18" s="9" t="s">
        <v>20</v>
      </c>
      <c r="D18" s="12" t="s">
        <v>41</v>
      </c>
      <c r="E18" s="16">
        <v>23100</v>
      </c>
      <c r="F18" s="16">
        <v>-6500</v>
      </c>
      <c r="G18" s="16">
        <v>16600</v>
      </c>
      <c r="H18" s="16">
        <v>673.34</v>
      </c>
      <c r="I18" s="16">
        <v>673.34</v>
      </c>
      <c r="J18" s="17"/>
      <c r="K18" s="16">
        <v>673.34</v>
      </c>
      <c r="L18" s="17">
        <v>0</v>
      </c>
      <c r="M18" s="16">
        <v>15926.66</v>
      </c>
    </row>
    <row r="19" spans="1:13" ht="22.5">
      <c r="A19" s="9" t="s">
        <v>42</v>
      </c>
      <c r="B19" s="9" t="s">
        <v>19</v>
      </c>
      <c r="C19" s="9" t="s">
        <v>20</v>
      </c>
      <c r="D19" s="12" t="s">
        <v>43</v>
      </c>
      <c r="E19" s="17">
        <v>0</v>
      </c>
      <c r="F19" s="17"/>
      <c r="G19" s="17">
        <v>0</v>
      </c>
      <c r="H19" s="16">
        <v>10265.42</v>
      </c>
      <c r="I19" s="16">
        <v>7183.73</v>
      </c>
      <c r="J19" s="17"/>
      <c r="K19" s="16">
        <v>7183.73</v>
      </c>
      <c r="L19" s="16">
        <v>3081.69</v>
      </c>
      <c r="M19" s="16">
        <v>-10265.42</v>
      </c>
    </row>
    <row r="20" spans="1:13" ht="22.5">
      <c r="A20" s="9" t="s">
        <v>44</v>
      </c>
      <c r="B20" s="9" t="s">
        <v>19</v>
      </c>
      <c r="C20" s="9" t="s">
        <v>20</v>
      </c>
      <c r="D20" s="12" t="s">
        <v>45</v>
      </c>
      <c r="E20" s="16">
        <v>42500</v>
      </c>
      <c r="F20" s="16">
        <v>-2000</v>
      </c>
      <c r="G20" s="16">
        <v>40500</v>
      </c>
      <c r="H20" s="16">
        <v>34044.59</v>
      </c>
      <c r="I20" s="16">
        <v>31557.74</v>
      </c>
      <c r="J20" s="17"/>
      <c r="K20" s="16">
        <v>31557.74</v>
      </c>
      <c r="L20" s="16">
        <v>2486.85</v>
      </c>
      <c r="M20" s="16">
        <v>6455.41</v>
      </c>
    </row>
    <row r="21" spans="1:13" ht="12.75">
      <c r="A21" s="9" t="s">
        <v>46</v>
      </c>
      <c r="B21" s="9" t="s">
        <v>19</v>
      </c>
      <c r="C21" s="9" t="s">
        <v>20</v>
      </c>
      <c r="D21" s="12" t="s">
        <v>47</v>
      </c>
      <c r="E21" s="16">
        <v>500</v>
      </c>
      <c r="F21" s="17"/>
      <c r="G21" s="16">
        <v>500</v>
      </c>
      <c r="H21" s="17">
        <v>0</v>
      </c>
      <c r="I21" s="17">
        <v>0</v>
      </c>
      <c r="J21" s="17"/>
      <c r="K21" s="17">
        <v>0</v>
      </c>
      <c r="L21" s="17">
        <v>0</v>
      </c>
      <c r="M21" s="16">
        <v>500</v>
      </c>
    </row>
    <row r="22" spans="1:13" ht="12.75">
      <c r="A22" s="9" t="s">
        <v>48</v>
      </c>
      <c r="B22" s="9" t="s">
        <v>19</v>
      </c>
      <c r="C22" s="9" t="s">
        <v>20</v>
      </c>
      <c r="D22" s="12" t="s">
        <v>49</v>
      </c>
      <c r="E22" s="16">
        <v>2000</v>
      </c>
      <c r="F22" s="17"/>
      <c r="G22" s="16">
        <v>2000</v>
      </c>
      <c r="H22" s="16">
        <v>1157.76</v>
      </c>
      <c r="I22" s="16">
        <v>1157.76</v>
      </c>
      <c r="J22" s="17"/>
      <c r="K22" s="16">
        <v>1157.76</v>
      </c>
      <c r="L22" s="17">
        <v>0</v>
      </c>
      <c r="M22" s="16">
        <v>842.24</v>
      </c>
    </row>
    <row r="23" spans="1:13" ht="12.75">
      <c r="A23" s="9" t="s">
        <v>50</v>
      </c>
      <c r="B23" s="9" t="s">
        <v>19</v>
      </c>
      <c r="C23" s="9" t="s">
        <v>20</v>
      </c>
      <c r="D23" s="12" t="s">
        <v>51</v>
      </c>
      <c r="E23" s="16">
        <v>5000</v>
      </c>
      <c r="F23" s="16">
        <v>-2500</v>
      </c>
      <c r="G23" s="16">
        <v>2500</v>
      </c>
      <c r="H23" s="16">
        <v>1752.51</v>
      </c>
      <c r="I23" s="16">
        <v>1752.51</v>
      </c>
      <c r="J23" s="17"/>
      <c r="K23" s="16">
        <v>1752.51</v>
      </c>
      <c r="L23" s="17">
        <v>0</v>
      </c>
      <c r="M23" s="16">
        <v>747.49</v>
      </c>
    </row>
    <row r="24" spans="1:13" ht="22.5">
      <c r="A24" s="9" t="s">
        <v>52</v>
      </c>
      <c r="B24" s="9" t="s">
        <v>19</v>
      </c>
      <c r="C24" s="9" t="s">
        <v>20</v>
      </c>
      <c r="D24" s="12" t="s">
        <v>53</v>
      </c>
      <c r="E24" s="16">
        <v>40500</v>
      </c>
      <c r="F24" s="16">
        <v>-9500</v>
      </c>
      <c r="G24" s="16">
        <v>31000</v>
      </c>
      <c r="H24" s="16">
        <v>31112.91</v>
      </c>
      <c r="I24" s="16">
        <v>25403.68</v>
      </c>
      <c r="J24" s="17"/>
      <c r="K24" s="16">
        <v>25403.68</v>
      </c>
      <c r="L24" s="16">
        <v>5709.23</v>
      </c>
      <c r="M24" s="16">
        <v>-112.91</v>
      </c>
    </row>
    <row r="25" spans="1:13" ht="12.75">
      <c r="A25" s="9" t="s">
        <v>54</v>
      </c>
      <c r="B25" s="9" t="s">
        <v>19</v>
      </c>
      <c r="C25" s="9" t="s">
        <v>20</v>
      </c>
      <c r="D25" s="12" t="s">
        <v>55</v>
      </c>
      <c r="E25" s="16">
        <v>7500</v>
      </c>
      <c r="F25" s="17"/>
      <c r="G25" s="16">
        <v>7500</v>
      </c>
      <c r="H25" s="16">
        <v>7788.67</v>
      </c>
      <c r="I25" s="16">
        <v>7321.23</v>
      </c>
      <c r="J25" s="17"/>
      <c r="K25" s="16">
        <v>7321.23</v>
      </c>
      <c r="L25" s="16">
        <v>467.44</v>
      </c>
      <c r="M25" s="16">
        <v>-288.67</v>
      </c>
    </row>
    <row r="26" spans="1:13" ht="22.5">
      <c r="A26" s="9" t="s">
        <v>56</v>
      </c>
      <c r="B26" s="9" t="s">
        <v>19</v>
      </c>
      <c r="C26" s="9" t="s">
        <v>20</v>
      </c>
      <c r="D26" s="12" t="s">
        <v>57</v>
      </c>
      <c r="E26" s="16">
        <v>16000</v>
      </c>
      <c r="F26" s="17"/>
      <c r="G26" s="16">
        <v>16000</v>
      </c>
      <c r="H26" s="16">
        <v>19759.82</v>
      </c>
      <c r="I26" s="16">
        <v>18464.35</v>
      </c>
      <c r="J26" s="17"/>
      <c r="K26" s="16">
        <v>18464.35</v>
      </c>
      <c r="L26" s="16">
        <v>1295.47</v>
      </c>
      <c r="M26" s="16">
        <v>-3759.82</v>
      </c>
    </row>
    <row r="27" spans="1:13" ht="12.75">
      <c r="A27" s="9" t="s">
        <v>58</v>
      </c>
      <c r="B27" s="9" t="s">
        <v>19</v>
      </c>
      <c r="C27" s="9" t="s">
        <v>20</v>
      </c>
      <c r="D27" s="12" t="s">
        <v>59</v>
      </c>
      <c r="E27" s="16">
        <v>2500</v>
      </c>
      <c r="F27" s="17"/>
      <c r="G27" s="16">
        <v>2500</v>
      </c>
      <c r="H27" s="16">
        <v>1625.19</v>
      </c>
      <c r="I27" s="16">
        <v>1625.19</v>
      </c>
      <c r="J27" s="17"/>
      <c r="K27" s="16">
        <v>1625.19</v>
      </c>
      <c r="L27" s="17">
        <v>0</v>
      </c>
      <c r="M27" s="16">
        <v>874.81</v>
      </c>
    </row>
    <row r="28" spans="1:13" ht="12.75">
      <c r="A28" s="9" t="s">
        <v>60</v>
      </c>
      <c r="B28" s="9" t="s">
        <v>19</v>
      </c>
      <c r="C28" s="9" t="s">
        <v>20</v>
      </c>
      <c r="D28" s="12" t="s">
        <v>61</v>
      </c>
      <c r="E28" s="16">
        <v>30000</v>
      </c>
      <c r="F28" s="17"/>
      <c r="G28" s="16">
        <v>30000</v>
      </c>
      <c r="H28" s="16">
        <v>27080.52</v>
      </c>
      <c r="I28" s="16">
        <v>26518</v>
      </c>
      <c r="J28" s="17"/>
      <c r="K28" s="16">
        <v>26518</v>
      </c>
      <c r="L28" s="16">
        <v>562.52</v>
      </c>
      <c r="M28" s="16">
        <v>2919.48</v>
      </c>
    </row>
    <row r="29" spans="1:13" ht="12.75">
      <c r="A29" s="9" t="s">
        <v>62</v>
      </c>
      <c r="B29" s="9" t="s">
        <v>19</v>
      </c>
      <c r="C29" s="9" t="s">
        <v>20</v>
      </c>
      <c r="D29" s="12" t="s">
        <v>63</v>
      </c>
      <c r="E29" s="16">
        <v>4000</v>
      </c>
      <c r="F29" s="17"/>
      <c r="G29" s="16">
        <v>4000</v>
      </c>
      <c r="H29" s="16">
        <v>2912.21</v>
      </c>
      <c r="I29" s="16">
        <v>2912.21</v>
      </c>
      <c r="J29" s="17"/>
      <c r="K29" s="16">
        <v>2912.21</v>
      </c>
      <c r="L29" s="17">
        <v>0</v>
      </c>
      <c r="M29" s="16">
        <v>1087.79</v>
      </c>
    </row>
    <row r="30" spans="1:13" ht="12.75">
      <c r="A30" s="9" t="s">
        <v>64</v>
      </c>
      <c r="B30" s="9" t="s">
        <v>19</v>
      </c>
      <c r="C30" s="9" t="s">
        <v>20</v>
      </c>
      <c r="D30" s="12" t="s">
        <v>65</v>
      </c>
      <c r="E30" s="16">
        <v>8000</v>
      </c>
      <c r="F30" s="17"/>
      <c r="G30" s="16">
        <v>8000</v>
      </c>
      <c r="H30" s="16">
        <v>4098.14</v>
      </c>
      <c r="I30" s="16">
        <v>4098.14</v>
      </c>
      <c r="J30" s="17"/>
      <c r="K30" s="16">
        <v>4098.14</v>
      </c>
      <c r="L30" s="17">
        <v>0</v>
      </c>
      <c r="M30" s="16">
        <v>3901.86</v>
      </c>
    </row>
    <row r="31" spans="1:13" ht="12.75">
      <c r="A31" s="9" t="s">
        <v>66</v>
      </c>
      <c r="B31" s="9" t="s">
        <v>19</v>
      </c>
      <c r="C31" s="9" t="s">
        <v>20</v>
      </c>
      <c r="D31" s="12" t="s">
        <v>67</v>
      </c>
      <c r="E31" s="16">
        <v>4000</v>
      </c>
      <c r="F31" s="17"/>
      <c r="G31" s="16">
        <v>4000</v>
      </c>
      <c r="H31" s="16">
        <v>3378.8</v>
      </c>
      <c r="I31" s="16">
        <v>1798.32</v>
      </c>
      <c r="J31" s="17"/>
      <c r="K31" s="16">
        <v>1798.32</v>
      </c>
      <c r="L31" s="16">
        <v>1580.48</v>
      </c>
      <c r="M31" s="16">
        <v>621.2</v>
      </c>
    </row>
    <row r="32" spans="1:13" ht="12.75">
      <c r="A32" s="9" t="s">
        <v>68</v>
      </c>
      <c r="B32" s="9" t="s">
        <v>19</v>
      </c>
      <c r="C32" s="9" t="s">
        <v>20</v>
      </c>
      <c r="D32" s="12" t="s">
        <v>69</v>
      </c>
      <c r="E32" s="16">
        <v>3750</v>
      </c>
      <c r="F32" s="17"/>
      <c r="G32" s="16">
        <v>3750</v>
      </c>
      <c r="H32" s="16">
        <v>2674.42</v>
      </c>
      <c r="I32" s="16">
        <v>2487.86</v>
      </c>
      <c r="J32" s="17"/>
      <c r="K32" s="16">
        <v>2487.86</v>
      </c>
      <c r="L32" s="16">
        <v>186.56</v>
      </c>
      <c r="M32" s="16">
        <v>1075.58</v>
      </c>
    </row>
    <row r="33" spans="1:13" ht="12.75">
      <c r="A33" s="9" t="s">
        <v>70</v>
      </c>
      <c r="B33" s="9" t="s">
        <v>19</v>
      </c>
      <c r="C33" s="9" t="s">
        <v>20</v>
      </c>
      <c r="D33" s="12" t="s">
        <v>71</v>
      </c>
      <c r="E33" s="16">
        <v>48848</v>
      </c>
      <c r="F33" s="16">
        <v>-17500</v>
      </c>
      <c r="G33" s="16">
        <v>31348</v>
      </c>
      <c r="H33" s="16">
        <v>30910.66</v>
      </c>
      <c r="I33" s="16">
        <v>27686.14</v>
      </c>
      <c r="J33" s="17"/>
      <c r="K33" s="16">
        <v>27686.14</v>
      </c>
      <c r="L33" s="16">
        <v>3224.52</v>
      </c>
      <c r="M33" s="16">
        <v>437.34</v>
      </c>
    </row>
    <row r="34" spans="1:13" ht="12.75">
      <c r="A34" s="9" t="s">
        <v>72</v>
      </c>
      <c r="B34" s="9" t="s">
        <v>19</v>
      </c>
      <c r="C34" s="9" t="s">
        <v>20</v>
      </c>
      <c r="D34" s="12" t="s">
        <v>73</v>
      </c>
      <c r="E34" s="16">
        <v>20000</v>
      </c>
      <c r="F34" s="16">
        <v>-4000</v>
      </c>
      <c r="G34" s="16">
        <v>16000</v>
      </c>
      <c r="H34" s="16">
        <v>13102.36</v>
      </c>
      <c r="I34" s="16">
        <v>11719.06</v>
      </c>
      <c r="J34" s="17"/>
      <c r="K34" s="16">
        <v>11719.06</v>
      </c>
      <c r="L34" s="16">
        <v>1383.3</v>
      </c>
      <c r="M34" s="16">
        <v>2897.64</v>
      </c>
    </row>
    <row r="35" spans="1:13" ht="12.75">
      <c r="A35" s="9" t="s">
        <v>74</v>
      </c>
      <c r="B35" s="9" t="s">
        <v>19</v>
      </c>
      <c r="C35" s="9" t="s">
        <v>20</v>
      </c>
      <c r="D35" s="12" t="s">
        <v>75</v>
      </c>
      <c r="E35" s="16">
        <v>1500</v>
      </c>
      <c r="F35" s="17"/>
      <c r="G35" s="16">
        <v>1500</v>
      </c>
      <c r="H35" s="16">
        <v>540.6</v>
      </c>
      <c r="I35" s="16">
        <v>540.6</v>
      </c>
      <c r="J35" s="17"/>
      <c r="K35" s="16">
        <v>540.6</v>
      </c>
      <c r="L35" s="17">
        <v>0</v>
      </c>
      <c r="M35" s="16">
        <v>959.4</v>
      </c>
    </row>
    <row r="36" spans="1:13" ht="12.75">
      <c r="A36" s="9" t="s">
        <v>76</v>
      </c>
      <c r="B36" s="9" t="s">
        <v>19</v>
      </c>
      <c r="C36" s="9" t="s">
        <v>20</v>
      </c>
      <c r="D36" s="12" t="s">
        <v>77</v>
      </c>
      <c r="E36" s="16">
        <v>3500</v>
      </c>
      <c r="F36" s="17"/>
      <c r="G36" s="16">
        <v>3500</v>
      </c>
      <c r="H36" s="16">
        <v>3067.41</v>
      </c>
      <c r="I36" s="16">
        <v>3067.41</v>
      </c>
      <c r="J36" s="17"/>
      <c r="K36" s="16">
        <v>3067.41</v>
      </c>
      <c r="L36" s="17">
        <v>0</v>
      </c>
      <c r="M36" s="16">
        <v>432.59</v>
      </c>
    </row>
    <row r="37" spans="1:13" ht="12.75">
      <c r="A37" s="9" t="s">
        <v>78</v>
      </c>
      <c r="B37" s="9" t="s">
        <v>19</v>
      </c>
      <c r="C37" s="9" t="s">
        <v>20</v>
      </c>
      <c r="D37" s="12" t="s">
        <v>79</v>
      </c>
      <c r="E37" s="16">
        <v>4250</v>
      </c>
      <c r="F37" s="17"/>
      <c r="G37" s="16">
        <v>4250</v>
      </c>
      <c r="H37" s="16">
        <v>3879.53</v>
      </c>
      <c r="I37" s="16">
        <v>3879.53</v>
      </c>
      <c r="J37" s="17"/>
      <c r="K37" s="16">
        <v>3879.53</v>
      </c>
      <c r="L37" s="17">
        <v>0</v>
      </c>
      <c r="M37" s="16">
        <v>370.47</v>
      </c>
    </row>
    <row r="38" spans="1:13" ht="12.75">
      <c r="A38" s="9" t="s">
        <v>80</v>
      </c>
      <c r="B38" s="9" t="s">
        <v>19</v>
      </c>
      <c r="C38" s="9" t="s">
        <v>20</v>
      </c>
      <c r="D38" s="12" t="s">
        <v>81</v>
      </c>
      <c r="E38" s="16">
        <v>14000</v>
      </c>
      <c r="F38" s="17"/>
      <c r="G38" s="16">
        <v>14000</v>
      </c>
      <c r="H38" s="16">
        <v>12210.69</v>
      </c>
      <c r="I38" s="16">
        <v>12210.69</v>
      </c>
      <c r="J38" s="17"/>
      <c r="K38" s="16">
        <v>12210.69</v>
      </c>
      <c r="L38" s="17">
        <v>0</v>
      </c>
      <c r="M38" s="16">
        <v>1789.31</v>
      </c>
    </row>
    <row r="39" spans="1:13" ht="22.5">
      <c r="A39" s="9" t="s">
        <v>82</v>
      </c>
      <c r="B39" s="9" t="s">
        <v>19</v>
      </c>
      <c r="C39" s="9" t="s">
        <v>20</v>
      </c>
      <c r="D39" s="12" t="s">
        <v>83</v>
      </c>
      <c r="E39" s="16">
        <v>7200</v>
      </c>
      <c r="F39" s="17"/>
      <c r="G39" s="16">
        <v>7200</v>
      </c>
      <c r="H39" s="16">
        <v>4836.41</v>
      </c>
      <c r="I39" s="16">
        <v>2636.54</v>
      </c>
      <c r="J39" s="17"/>
      <c r="K39" s="16">
        <v>2636.54</v>
      </c>
      <c r="L39" s="16">
        <v>2199.87</v>
      </c>
      <c r="M39" s="16">
        <v>2363.59</v>
      </c>
    </row>
    <row r="40" spans="1:13" ht="12.75">
      <c r="A40" s="9" t="s">
        <v>84</v>
      </c>
      <c r="B40" s="9" t="s">
        <v>19</v>
      </c>
      <c r="C40" s="9" t="s">
        <v>20</v>
      </c>
      <c r="D40" s="12" t="s">
        <v>85</v>
      </c>
      <c r="E40" s="16">
        <v>17500</v>
      </c>
      <c r="F40" s="16">
        <v>-3000</v>
      </c>
      <c r="G40" s="16">
        <v>14500</v>
      </c>
      <c r="H40" s="16">
        <v>14182.43</v>
      </c>
      <c r="I40" s="16">
        <v>8396.81</v>
      </c>
      <c r="J40" s="17"/>
      <c r="K40" s="16">
        <v>8396.81</v>
      </c>
      <c r="L40" s="16">
        <v>5785.62</v>
      </c>
      <c r="M40" s="16">
        <v>317.57</v>
      </c>
    </row>
    <row r="41" spans="1:13" ht="12.75">
      <c r="A41" s="9" t="s">
        <v>86</v>
      </c>
      <c r="B41" s="9" t="s">
        <v>19</v>
      </c>
      <c r="C41" s="9" t="s">
        <v>20</v>
      </c>
      <c r="D41" s="12" t="s">
        <v>87</v>
      </c>
      <c r="E41" s="16">
        <v>30700</v>
      </c>
      <c r="F41" s="16">
        <v>15000</v>
      </c>
      <c r="G41" s="16">
        <v>45700</v>
      </c>
      <c r="H41" s="16">
        <v>37066.27</v>
      </c>
      <c r="I41" s="16">
        <v>33445.95</v>
      </c>
      <c r="J41" s="17"/>
      <c r="K41" s="16">
        <v>33445.95</v>
      </c>
      <c r="L41" s="16">
        <v>3620.32</v>
      </c>
      <c r="M41" s="16">
        <v>8633.73</v>
      </c>
    </row>
    <row r="42" spans="1:13" ht="12.75">
      <c r="A42" s="9" t="s">
        <v>88</v>
      </c>
      <c r="B42" s="9" t="s">
        <v>19</v>
      </c>
      <c r="C42" s="9" t="s">
        <v>20</v>
      </c>
      <c r="D42" s="12" t="s">
        <v>89</v>
      </c>
      <c r="E42" s="16">
        <v>1500</v>
      </c>
      <c r="F42" s="17"/>
      <c r="G42" s="16">
        <v>1500</v>
      </c>
      <c r="H42" s="16">
        <v>1446.78</v>
      </c>
      <c r="I42" s="16">
        <v>1446.78</v>
      </c>
      <c r="J42" s="17"/>
      <c r="K42" s="16">
        <v>1446.78</v>
      </c>
      <c r="L42" s="17">
        <v>0</v>
      </c>
      <c r="M42" s="16">
        <v>53.22</v>
      </c>
    </row>
    <row r="43" spans="1:13" ht="12.75">
      <c r="A43" s="9" t="s">
        <v>90</v>
      </c>
      <c r="B43" s="9" t="s">
        <v>19</v>
      </c>
      <c r="C43" s="9" t="s">
        <v>20</v>
      </c>
      <c r="D43" s="12" t="s">
        <v>91</v>
      </c>
      <c r="E43" s="16">
        <v>95000</v>
      </c>
      <c r="F43" s="16">
        <v>-3000</v>
      </c>
      <c r="G43" s="16">
        <v>92000</v>
      </c>
      <c r="H43" s="16">
        <v>85276.15</v>
      </c>
      <c r="I43" s="16">
        <v>85276.15</v>
      </c>
      <c r="J43" s="17"/>
      <c r="K43" s="16">
        <v>85276.15</v>
      </c>
      <c r="L43" s="17">
        <v>0</v>
      </c>
      <c r="M43" s="16">
        <v>6723.85</v>
      </c>
    </row>
    <row r="44" spans="1:13" ht="12.75">
      <c r="A44" s="9" t="s">
        <v>92</v>
      </c>
      <c r="B44" s="9" t="s">
        <v>19</v>
      </c>
      <c r="C44" s="9" t="s">
        <v>20</v>
      </c>
      <c r="D44" s="12" t="s">
        <v>93</v>
      </c>
      <c r="E44" s="16">
        <v>45000</v>
      </c>
      <c r="F44" s="17"/>
      <c r="G44" s="16">
        <v>45000</v>
      </c>
      <c r="H44" s="16">
        <v>47881.42</v>
      </c>
      <c r="I44" s="16">
        <v>47881.42</v>
      </c>
      <c r="J44" s="17"/>
      <c r="K44" s="16">
        <v>47881.42</v>
      </c>
      <c r="L44" s="17">
        <v>0</v>
      </c>
      <c r="M44" s="16">
        <v>-2881.42</v>
      </c>
    </row>
    <row r="45" spans="1:13" ht="12.75">
      <c r="A45" s="9" t="s">
        <v>94</v>
      </c>
      <c r="B45" s="9" t="s">
        <v>19</v>
      </c>
      <c r="C45" s="9" t="s">
        <v>20</v>
      </c>
      <c r="D45" s="12" t="s">
        <v>95</v>
      </c>
      <c r="E45" s="16">
        <v>10000</v>
      </c>
      <c r="F45" s="17"/>
      <c r="G45" s="16">
        <v>10000</v>
      </c>
      <c r="H45" s="16">
        <v>7715.69</v>
      </c>
      <c r="I45" s="16">
        <v>7689.31</v>
      </c>
      <c r="J45" s="17"/>
      <c r="K45" s="16">
        <v>7689.31</v>
      </c>
      <c r="L45" s="16">
        <v>26.38</v>
      </c>
      <c r="M45" s="16">
        <v>2284.31</v>
      </c>
    </row>
    <row r="46" spans="1:13" ht="12.75">
      <c r="A46" s="9" t="s">
        <v>96</v>
      </c>
      <c r="B46" s="9" t="s">
        <v>19</v>
      </c>
      <c r="C46" s="9" t="s">
        <v>20</v>
      </c>
      <c r="D46" s="12" t="s">
        <v>97</v>
      </c>
      <c r="E46" s="16">
        <v>95500</v>
      </c>
      <c r="F46" s="16">
        <v>-2500</v>
      </c>
      <c r="G46" s="16">
        <v>93000</v>
      </c>
      <c r="H46" s="16">
        <v>51267.6</v>
      </c>
      <c r="I46" s="16">
        <v>30960.17</v>
      </c>
      <c r="J46" s="17"/>
      <c r="K46" s="16">
        <v>30960.17</v>
      </c>
      <c r="L46" s="16">
        <v>20307.43</v>
      </c>
      <c r="M46" s="16">
        <v>41732.4</v>
      </c>
    </row>
    <row r="47" spans="1:13" ht="12.75">
      <c r="A47" s="9" t="s">
        <v>98</v>
      </c>
      <c r="B47" s="9" t="s">
        <v>19</v>
      </c>
      <c r="C47" s="9" t="s">
        <v>20</v>
      </c>
      <c r="D47" s="12" t="s">
        <v>99</v>
      </c>
      <c r="E47" s="16">
        <v>32500</v>
      </c>
      <c r="F47" s="16">
        <v>-3300</v>
      </c>
      <c r="G47" s="16">
        <v>29200</v>
      </c>
      <c r="H47" s="16">
        <v>28755.98</v>
      </c>
      <c r="I47" s="16">
        <v>11128</v>
      </c>
      <c r="J47" s="17"/>
      <c r="K47" s="16">
        <v>11128</v>
      </c>
      <c r="L47" s="16">
        <v>17627.98</v>
      </c>
      <c r="M47" s="16">
        <v>444.02</v>
      </c>
    </row>
    <row r="48" spans="1:13" ht="12.75">
      <c r="A48" s="9" t="s">
        <v>100</v>
      </c>
      <c r="B48" s="9" t="s">
        <v>19</v>
      </c>
      <c r="C48" s="9" t="s">
        <v>20</v>
      </c>
      <c r="D48" s="12" t="s">
        <v>101</v>
      </c>
      <c r="E48" s="16">
        <v>25000</v>
      </c>
      <c r="F48" s="17"/>
      <c r="G48" s="16">
        <v>25000</v>
      </c>
      <c r="H48" s="16">
        <v>17012.83</v>
      </c>
      <c r="I48" s="16">
        <v>17012.83</v>
      </c>
      <c r="J48" s="17"/>
      <c r="K48" s="16">
        <v>17012.83</v>
      </c>
      <c r="L48" s="17">
        <v>0</v>
      </c>
      <c r="M48" s="16">
        <v>7987.17</v>
      </c>
    </row>
    <row r="49" spans="1:13" ht="12.75">
      <c r="A49" s="9" t="s">
        <v>102</v>
      </c>
      <c r="B49" s="9" t="s">
        <v>19</v>
      </c>
      <c r="C49" s="9" t="s">
        <v>20</v>
      </c>
      <c r="D49" s="12" t="s">
        <v>103</v>
      </c>
      <c r="E49" s="16">
        <v>12000</v>
      </c>
      <c r="F49" s="17"/>
      <c r="G49" s="16">
        <v>12000</v>
      </c>
      <c r="H49" s="16">
        <v>8697.94</v>
      </c>
      <c r="I49" s="16">
        <v>8697.94</v>
      </c>
      <c r="J49" s="17"/>
      <c r="K49" s="16">
        <v>8697.94</v>
      </c>
      <c r="L49" s="17">
        <v>0</v>
      </c>
      <c r="M49" s="16">
        <v>3302.06</v>
      </c>
    </row>
    <row r="50" spans="1:13" ht="12.75">
      <c r="A50" s="9" t="s">
        <v>104</v>
      </c>
      <c r="B50" s="9" t="s">
        <v>19</v>
      </c>
      <c r="C50" s="9" t="s">
        <v>20</v>
      </c>
      <c r="D50" s="12" t="s">
        <v>105</v>
      </c>
      <c r="E50" s="17">
        <v>0</v>
      </c>
      <c r="F50" s="16">
        <v>11500</v>
      </c>
      <c r="G50" s="16">
        <v>11500</v>
      </c>
      <c r="H50" s="16">
        <v>15018.36</v>
      </c>
      <c r="I50" s="16">
        <v>15018.36</v>
      </c>
      <c r="J50" s="17"/>
      <c r="K50" s="16">
        <v>15018.36</v>
      </c>
      <c r="L50" s="17">
        <v>0</v>
      </c>
      <c r="M50" s="16">
        <v>-3518.36</v>
      </c>
    </row>
    <row r="51" spans="1:13" ht="12.75">
      <c r="A51" s="9" t="s">
        <v>106</v>
      </c>
      <c r="B51" s="9" t="s">
        <v>19</v>
      </c>
      <c r="C51" s="9" t="s">
        <v>20</v>
      </c>
      <c r="D51" s="12" t="s">
        <v>107</v>
      </c>
      <c r="E51" s="16">
        <v>6300</v>
      </c>
      <c r="F51" s="17"/>
      <c r="G51" s="16">
        <v>6300</v>
      </c>
      <c r="H51" s="16">
        <v>5754.38</v>
      </c>
      <c r="I51" s="16">
        <v>5754.38</v>
      </c>
      <c r="J51" s="17"/>
      <c r="K51" s="16">
        <v>5754.38</v>
      </c>
      <c r="L51" s="17">
        <v>0</v>
      </c>
      <c r="M51" s="16">
        <v>545.62</v>
      </c>
    </row>
    <row r="52" spans="1:13" ht="22.5">
      <c r="A52" s="9" t="s">
        <v>108</v>
      </c>
      <c r="B52" s="9" t="s">
        <v>19</v>
      </c>
      <c r="C52" s="9" t="s">
        <v>20</v>
      </c>
      <c r="D52" s="12" t="s">
        <v>109</v>
      </c>
      <c r="E52" s="16">
        <v>34185</v>
      </c>
      <c r="F52" s="16">
        <v>-34185</v>
      </c>
      <c r="G52" s="17">
        <v>0</v>
      </c>
      <c r="H52" s="17">
        <v>0</v>
      </c>
      <c r="I52" s="17">
        <v>0</v>
      </c>
      <c r="J52" s="17"/>
      <c r="K52" s="17">
        <v>0</v>
      </c>
      <c r="L52" s="17">
        <v>0</v>
      </c>
      <c r="M52" s="17">
        <v>0</v>
      </c>
    </row>
    <row r="53" spans="1:13" ht="12.75">
      <c r="A53" s="9" t="s">
        <v>110</v>
      </c>
      <c r="B53" s="9" t="s">
        <v>19</v>
      </c>
      <c r="C53" s="9" t="s">
        <v>20</v>
      </c>
      <c r="D53" s="12" t="s">
        <v>111</v>
      </c>
      <c r="E53" s="16">
        <v>1000</v>
      </c>
      <c r="F53" s="16">
        <v>2300</v>
      </c>
      <c r="G53" s="16">
        <v>3300</v>
      </c>
      <c r="H53" s="16">
        <v>3050</v>
      </c>
      <c r="I53" s="16">
        <v>3050</v>
      </c>
      <c r="J53" s="17"/>
      <c r="K53" s="16">
        <v>3050</v>
      </c>
      <c r="L53" s="17">
        <v>0</v>
      </c>
      <c r="M53" s="16">
        <v>250</v>
      </c>
    </row>
    <row r="54" spans="1:13" ht="12.75">
      <c r="A54" s="9" t="s">
        <v>120</v>
      </c>
      <c r="B54" s="9" t="s">
        <v>19</v>
      </c>
      <c r="C54" s="9" t="s">
        <v>20</v>
      </c>
      <c r="D54" s="12" t="s">
        <v>121</v>
      </c>
      <c r="E54" s="16">
        <v>17500</v>
      </c>
      <c r="F54" s="16">
        <v>7000</v>
      </c>
      <c r="G54" s="16">
        <v>24500</v>
      </c>
      <c r="H54" s="16">
        <v>24033.26</v>
      </c>
      <c r="I54" s="16">
        <v>24033.26</v>
      </c>
      <c r="J54" s="17"/>
      <c r="K54" s="16">
        <v>24033.26</v>
      </c>
      <c r="L54" s="17">
        <v>0</v>
      </c>
      <c r="M54" s="16">
        <v>466.74</v>
      </c>
    </row>
    <row r="55" spans="1:13" ht="12.75">
      <c r="A55" s="9" t="s">
        <v>122</v>
      </c>
      <c r="B55" s="9" t="s">
        <v>19</v>
      </c>
      <c r="C55" s="9" t="s">
        <v>20</v>
      </c>
      <c r="D55" s="12" t="s">
        <v>123</v>
      </c>
      <c r="E55" s="16">
        <v>1750</v>
      </c>
      <c r="F55" s="17"/>
      <c r="G55" s="16">
        <v>1750</v>
      </c>
      <c r="H55" s="16">
        <v>5993.93</v>
      </c>
      <c r="I55" s="16">
        <v>1306.32</v>
      </c>
      <c r="J55" s="17"/>
      <c r="K55" s="16">
        <v>1306.32</v>
      </c>
      <c r="L55" s="16">
        <v>4687.61</v>
      </c>
      <c r="M55" s="16">
        <v>-4243.93</v>
      </c>
    </row>
    <row r="56" spans="1:13" ht="22.5">
      <c r="A56" s="9" t="s">
        <v>124</v>
      </c>
      <c r="B56" s="9" t="s">
        <v>19</v>
      </c>
      <c r="C56" s="9" t="s">
        <v>20</v>
      </c>
      <c r="D56" s="12" t="s">
        <v>125</v>
      </c>
      <c r="E56" s="16">
        <v>8060</v>
      </c>
      <c r="F56" s="16">
        <v>35000</v>
      </c>
      <c r="G56" s="16">
        <v>43060</v>
      </c>
      <c r="H56" s="16">
        <v>39004.37</v>
      </c>
      <c r="I56" s="16">
        <v>9795</v>
      </c>
      <c r="J56" s="17"/>
      <c r="K56" s="16">
        <v>9795</v>
      </c>
      <c r="L56" s="16">
        <v>29209.37</v>
      </c>
      <c r="M56" s="16">
        <v>4055.63</v>
      </c>
    </row>
    <row r="57" spans="5:13" ht="12.75">
      <c r="E57" s="16">
        <f>SUM(E8:E56)</f>
        <v>4935443</v>
      </c>
      <c r="F57" s="16">
        <f aca="true" t="shared" si="0" ref="F57:M57">SUM(F8:F56)</f>
        <v>-19185</v>
      </c>
      <c r="G57" s="16">
        <f t="shared" si="0"/>
        <v>4916258</v>
      </c>
      <c r="H57" s="16">
        <f t="shared" si="0"/>
        <v>4682689.1899999995</v>
      </c>
      <c r="I57" s="16">
        <f t="shared" si="0"/>
        <v>4514976.76</v>
      </c>
      <c r="J57" s="16">
        <f t="shared" si="0"/>
        <v>0</v>
      </c>
      <c r="K57" s="16">
        <f t="shared" si="0"/>
        <v>4514976.76</v>
      </c>
      <c r="L57" s="16">
        <f t="shared" si="0"/>
        <v>167712.43</v>
      </c>
      <c r="M57" s="16">
        <f t="shared" si="0"/>
        <v>233568.80999999997</v>
      </c>
    </row>
    <row r="105" spans="3:13" ht="12.75">
      <c r="C105" s="8" t="s">
        <v>112</v>
      </c>
      <c r="E105" s="10" t="s">
        <v>113</v>
      </c>
      <c r="F105" s="10" t="s">
        <v>114</v>
      </c>
      <c r="G105" s="10" t="s">
        <v>115</v>
      </c>
      <c r="H105" s="10" t="s">
        <v>116</v>
      </c>
      <c r="I105" s="10" t="s">
        <v>117</v>
      </c>
      <c r="K105" s="10" t="s">
        <v>117</v>
      </c>
      <c r="L105" s="10" t="s">
        <v>118</v>
      </c>
      <c r="M105" s="10" t="s">
        <v>119</v>
      </c>
    </row>
    <row r="112" spans="3:13" ht="12.75">
      <c r="C112" s="8" t="s">
        <v>126</v>
      </c>
      <c r="E112" s="10" t="s">
        <v>127</v>
      </c>
      <c r="F112" s="10" t="s">
        <v>128</v>
      </c>
      <c r="G112" s="10" t="s">
        <v>129</v>
      </c>
      <c r="H112" s="10" t="s">
        <v>130</v>
      </c>
      <c r="I112" s="10" t="s">
        <v>131</v>
      </c>
      <c r="K112" s="10" t="s">
        <v>131</v>
      </c>
      <c r="L112" s="10" t="s">
        <v>132</v>
      </c>
      <c r="M112" s="10" t="s">
        <v>133</v>
      </c>
    </row>
    <row r="115" spans="5:13" ht="12.75">
      <c r="E115" s="10" t="s">
        <v>134</v>
      </c>
      <c r="F115" s="10" t="s">
        <v>135</v>
      </c>
      <c r="G115" s="10" t="s">
        <v>136</v>
      </c>
      <c r="H115" s="10" t="s">
        <v>137</v>
      </c>
      <c r="I115" s="10" t="s">
        <v>138</v>
      </c>
      <c r="K115" s="10" t="s">
        <v>138</v>
      </c>
      <c r="L115" s="10" t="s">
        <v>139</v>
      </c>
      <c r="M115" s="10" t="s">
        <v>140</v>
      </c>
    </row>
  </sheetData>
  <printOptions/>
  <pageMargins left="0.75" right="0.75" top="1" bottom="1" header="0" footer="0"/>
  <pageSetup horizontalDpi="150" verticalDpi="15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JL.Armesto</cp:lastModifiedBy>
  <dcterms:modified xsi:type="dcterms:W3CDTF">2015-04-01T11:28:54Z</dcterms:modified>
  <cp:category/>
  <cp:version/>
  <cp:contentType/>
  <cp:contentStatus/>
</cp:coreProperties>
</file>